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5440" windowHeight="15840"/>
  </bookViews>
  <sheets>
    <sheet name="4.2.2 &amp; 4.2.3 Cumulative" sheetId="16" r:id="rId1"/>
    <sheet name="Sheet1" sheetId="4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6"/>
  <c r="F64"/>
  <c r="F61"/>
  <c r="F60"/>
  <c r="F59"/>
  <c r="F58"/>
  <c r="F51"/>
  <c r="F50"/>
  <c r="F47"/>
  <c r="F46"/>
  <c r="F45"/>
  <c r="F44"/>
  <c r="F37"/>
  <c r="F36"/>
  <c r="F33"/>
  <c r="F32"/>
  <c r="F31"/>
  <c r="F30"/>
  <c r="F23"/>
  <c r="E22"/>
  <c r="F22" s="1"/>
  <c r="F19"/>
  <c r="F18"/>
  <c r="F17"/>
  <c r="F16"/>
  <c r="F66" l="1"/>
  <c r="F52"/>
  <c r="F38"/>
  <c r="F24"/>
  <c r="F78"/>
  <c r="F75"/>
  <c r="F74" l="1"/>
  <c r="F72"/>
  <c r="F73"/>
  <c r="F80" l="1"/>
</calcChain>
</file>

<file path=xl/sharedStrings.xml><?xml version="1.0" encoding="utf-8"?>
<sst xmlns="http://schemas.openxmlformats.org/spreadsheetml/2006/main" count="205" uniqueCount="39">
  <si>
    <t xml:space="preserve">Library Resources </t>
  </si>
  <si>
    <t>Expenditure on subscription to e-journals,  e-books (INR in lakhs)</t>
  </si>
  <si>
    <t>If yes, details of Membership/ Subscription</t>
  </si>
  <si>
    <t>Expenditure on subscription to other e-resources (INR in lakhs)</t>
  </si>
  <si>
    <t>Total Library Expenditure</t>
  </si>
  <si>
    <t>Link to relevant document</t>
  </si>
  <si>
    <t>e-ShodhSindhu</t>
  </si>
  <si>
    <t>Databases</t>
  </si>
  <si>
    <t>Journals</t>
  </si>
  <si>
    <t>e-Journals</t>
  </si>
  <si>
    <t>e-Books</t>
  </si>
  <si>
    <t>Sodhganga</t>
  </si>
  <si>
    <t xml:space="preserve">Library has regular subscription for the following: 1. e – journals, </t>
  </si>
  <si>
    <t>YES</t>
  </si>
  <si>
    <t>(a)</t>
  </si>
  <si>
    <t>(b)</t>
  </si>
  <si>
    <t>(e)</t>
  </si>
  <si>
    <t>(f)</t>
  </si>
  <si>
    <t>YEAR 3  (2016-17)</t>
  </si>
  <si>
    <t>4.2.2 Institution has subscription for e-Library resources                                                                                                      (6)</t>
  </si>
  <si>
    <t>4.2.3 Average annual expenditure for purchase of books/ e-books and subscription to journals/e-journals during the last 5 years (INR in Lakhs) (5)</t>
  </si>
  <si>
    <t>TOTAL (in Lakhs)</t>
  </si>
  <si>
    <t>Expenditure on subscription to journals/ e-journals,  e-books (INR in lakhs)</t>
  </si>
  <si>
    <t>Expenditure on subscription to books, e-journals,  e-books (INR in lakhs)</t>
  </si>
  <si>
    <t>Books</t>
  </si>
  <si>
    <t>(c)</t>
  </si>
  <si>
    <t xml:space="preserve">(d) </t>
  </si>
  <si>
    <t>(g)</t>
  </si>
  <si>
    <t>Lib. Automation</t>
  </si>
  <si>
    <t>Lib Automation</t>
  </si>
  <si>
    <t xml:space="preserve">Lib Automation </t>
  </si>
  <si>
    <t xml:space="preserve">subscription waived </t>
  </si>
  <si>
    <t>subscription waived</t>
  </si>
  <si>
    <t>YEAR 1  (2018-19)</t>
  </si>
  <si>
    <t>YEAR 2  (2017-18)</t>
  </si>
  <si>
    <t>YEAR 4  (2015-16)</t>
  </si>
  <si>
    <t>YEAR 5  (2014-15)</t>
  </si>
  <si>
    <t>(h)</t>
  </si>
  <si>
    <t>http://www.hbni.ac.in/naac/C4/m4_2_3/</t>
  </si>
</sst>
</file>

<file path=xl/styles.xml><?xml version="1.0" encoding="utf-8"?>
<styleSheet xmlns="http://schemas.openxmlformats.org/spreadsheetml/2006/main">
  <numFmts count="1">
    <numFmt numFmtId="164" formatCode="0.00000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B05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2" borderId="8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left" indent="2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center"/>
    </xf>
    <xf numFmtId="0" fontId="4" fillId="0" borderId="8" xfId="0" applyFont="1" applyBorder="1" applyAlignment="1">
      <alignment horizontal="left" vertical="center" indent="2"/>
    </xf>
    <xf numFmtId="0" fontId="1" fillId="0" borderId="9" xfId="0" applyFont="1" applyBorder="1"/>
    <xf numFmtId="0" fontId="1" fillId="0" borderId="10" xfId="0" applyFont="1" applyBorder="1"/>
    <xf numFmtId="0" fontId="2" fillId="0" borderId="0" xfId="0" applyFont="1" applyAlignment="1">
      <alignment vertical="center"/>
    </xf>
    <xf numFmtId="0" fontId="1" fillId="0" borderId="8" xfId="0" applyFont="1" applyBorder="1"/>
    <xf numFmtId="0" fontId="3" fillId="0" borderId="1" xfId="0" applyFont="1" applyBorder="1"/>
    <xf numFmtId="0" fontId="1" fillId="0" borderId="11" xfId="0" applyFont="1" applyBorder="1"/>
    <xf numFmtId="3" fontId="1" fillId="0" borderId="7" xfId="0" applyNumberFormat="1" applyFont="1" applyBorder="1"/>
    <xf numFmtId="3" fontId="1" fillId="0" borderId="12" xfId="0" applyNumberFormat="1" applyFont="1" applyBorder="1"/>
    <xf numFmtId="3" fontId="1" fillId="0" borderId="1" xfId="0" applyNumberFormat="1" applyFont="1" applyBorder="1"/>
    <xf numFmtId="3" fontId="1" fillId="0" borderId="9" xfId="0" applyNumberFormat="1" applyFont="1" applyBorder="1"/>
    <xf numFmtId="3" fontId="1" fillId="0" borderId="0" xfId="0" applyNumberFormat="1" applyFont="1"/>
    <xf numFmtId="3" fontId="3" fillId="0" borderId="1" xfId="0" applyNumberFormat="1" applyFont="1" applyBorder="1"/>
    <xf numFmtId="0" fontId="1" fillId="0" borderId="0" xfId="0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/>
    <xf numFmtId="1" fontId="1" fillId="0" borderId="7" xfId="0" applyNumberFormat="1" applyFont="1" applyBorder="1"/>
    <xf numFmtId="0" fontId="7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8" fillId="0" borderId="0" xfId="0" applyFont="1" applyAlignment="1"/>
    <xf numFmtId="0" fontId="9" fillId="0" borderId="3" xfId="2" applyBorder="1"/>
    <xf numFmtId="0" fontId="1" fillId="0" borderId="2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naac/c4/m4%202%203" TargetMode="External"/><Relationship Id="rId13" Type="http://schemas.openxmlformats.org/officeDocument/2006/relationships/hyperlink" Target="http://www.hbni.ac.in/naac/c4/m4%202%203" TargetMode="External"/><Relationship Id="rId18" Type="http://schemas.openxmlformats.org/officeDocument/2006/relationships/hyperlink" Target="http://www.hbni.ac.in/naac/c4/m4%202%203" TargetMode="External"/><Relationship Id="rId26" Type="http://schemas.openxmlformats.org/officeDocument/2006/relationships/hyperlink" Target="http://www.hbni.ac.in/naac/c4/m4%202%203" TargetMode="External"/><Relationship Id="rId3" Type="http://schemas.openxmlformats.org/officeDocument/2006/relationships/hyperlink" Target="http://www.hbni.ac.in/naac/c4/m4%202%203" TargetMode="External"/><Relationship Id="rId21" Type="http://schemas.openxmlformats.org/officeDocument/2006/relationships/hyperlink" Target="http://www.hbni.ac.in/naac/c4/m4%202%203" TargetMode="External"/><Relationship Id="rId7" Type="http://schemas.openxmlformats.org/officeDocument/2006/relationships/hyperlink" Target="http://www.hbni.ac.in/naac/c4/m4%202%203" TargetMode="External"/><Relationship Id="rId12" Type="http://schemas.openxmlformats.org/officeDocument/2006/relationships/hyperlink" Target="http://www.hbni.ac.in/naac/c4/m4%202%203" TargetMode="External"/><Relationship Id="rId17" Type="http://schemas.openxmlformats.org/officeDocument/2006/relationships/hyperlink" Target="http://www.hbni.ac.in/naac/c4/m4%202%203" TargetMode="External"/><Relationship Id="rId25" Type="http://schemas.openxmlformats.org/officeDocument/2006/relationships/hyperlink" Target="http://www.hbni.ac.in/naac/c4/m4%202%203" TargetMode="External"/><Relationship Id="rId2" Type="http://schemas.openxmlformats.org/officeDocument/2006/relationships/hyperlink" Target="http://www.hbni.ac.in/naac/c4/m4%202%203" TargetMode="External"/><Relationship Id="rId16" Type="http://schemas.openxmlformats.org/officeDocument/2006/relationships/hyperlink" Target="http://www.hbni.ac.in/naac/c4/m4%202%203" TargetMode="External"/><Relationship Id="rId20" Type="http://schemas.openxmlformats.org/officeDocument/2006/relationships/hyperlink" Target="http://www.hbni.ac.in/naac/c4/m4%202%203" TargetMode="External"/><Relationship Id="rId29" Type="http://schemas.openxmlformats.org/officeDocument/2006/relationships/hyperlink" Target="http://www.hbni.ac.in/naac/c4/m4%202%203" TargetMode="External"/><Relationship Id="rId1" Type="http://schemas.openxmlformats.org/officeDocument/2006/relationships/hyperlink" Target="http://www.hbni.ac.in/naac/c4/m4%202%203" TargetMode="External"/><Relationship Id="rId6" Type="http://schemas.openxmlformats.org/officeDocument/2006/relationships/hyperlink" Target="http://www.hbni.ac.in/naac/c4/m4%202%203" TargetMode="External"/><Relationship Id="rId11" Type="http://schemas.openxmlformats.org/officeDocument/2006/relationships/hyperlink" Target="http://www.hbni.ac.in/naac/c4/m4%202%203" TargetMode="External"/><Relationship Id="rId24" Type="http://schemas.openxmlformats.org/officeDocument/2006/relationships/hyperlink" Target="http://www.hbni.ac.in/naac/c4/m4%202%203" TargetMode="External"/><Relationship Id="rId5" Type="http://schemas.openxmlformats.org/officeDocument/2006/relationships/hyperlink" Target="http://www.hbni.ac.in/naac/c4/m4%202%203" TargetMode="External"/><Relationship Id="rId15" Type="http://schemas.openxmlformats.org/officeDocument/2006/relationships/hyperlink" Target="http://www.hbni.ac.in/naac/c4/m4%202%203" TargetMode="External"/><Relationship Id="rId23" Type="http://schemas.openxmlformats.org/officeDocument/2006/relationships/hyperlink" Target="http://www.hbni.ac.in/naac/c4/m4%202%203" TargetMode="External"/><Relationship Id="rId28" Type="http://schemas.openxmlformats.org/officeDocument/2006/relationships/hyperlink" Target="http://www.hbni.ac.in/naac/c4/m4%202%203" TargetMode="External"/><Relationship Id="rId10" Type="http://schemas.openxmlformats.org/officeDocument/2006/relationships/hyperlink" Target="http://www.hbni.ac.in/naac/c4/m4%202%203" TargetMode="External"/><Relationship Id="rId19" Type="http://schemas.openxmlformats.org/officeDocument/2006/relationships/hyperlink" Target="http://www.hbni.ac.in/naac/c4/m4%202%203" TargetMode="External"/><Relationship Id="rId4" Type="http://schemas.openxmlformats.org/officeDocument/2006/relationships/hyperlink" Target="http://www.hbni.ac.in/naac/c4/m4%202%203" TargetMode="External"/><Relationship Id="rId9" Type="http://schemas.openxmlformats.org/officeDocument/2006/relationships/hyperlink" Target="http://www.hbni.ac.in/naac/c4/m4%202%203" TargetMode="External"/><Relationship Id="rId14" Type="http://schemas.openxmlformats.org/officeDocument/2006/relationships/hyperlink" Target="http://www.hbni.ac.in/naac/c4/m4%202%203" TargetMode="External"/><Relationship Id="rId22" Type="http://schemas.openxmlformats.org/officeDocument/2006/relationships/hyperlink" Target="http://www.hbni.ac.in/naac/c4/m4%202%203" TargetMode="External"/><Relationship Id="rId27" Type="http://schemas.openxmlformats.org/officeDocument/2006/relationships/hyperlink" Target="http://www.hbni.ac.in/naac/c4/m4%202%203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0"/>
  <sheetViews>
    <sheetView tabSelected="1" topLeftCell="A70" workbookViewId="0">
      <selection activeCell="K16" sqref="K16"/>
    </sheetView>
  </sheetViews>
  <sheetFormatPr defaultColWidth="9.140625" defaultRowHeight="15.75"/>
  <cols>
    <col min="1" max="1" width="6.85546875" style="1" customWidth="1"/>
    <col min="2" max="2" width="19.5703125" style="1" customWidth="1"/>
    <col min="3" max="3" width="27.85546875" style="1" customWidth="1"/>
    <col min="4" max="4" width="22" style="1" customWidth="1"/>
    <col min="5" max="5" width="21" style="1" customWidth="1"/>
    <col min="6" max="6" width="15.42578125" style="1" customWidth="1"/>
    <col min="7" max="7" width="38.28515625" style="1" bestFit="1" customWidth="1"/>
    <col min="8" max="16384" width="9.140625" style="1"/>
  </cols>
  <sheetData>
    <row r="1" spans="1:7">
      <c r="B1" s="20" t="s">
        <v>19</v>
      </c>
    </row>
    <row r="2" spans="1:7">
      <c r="B2" s="17" t="s">
        <v>12</v>
      </c>
      <c r="C2" s="18"/>
      <c r="D2" s="18"/>
      <c r="E2" s="18"/>
      <c r="F2" s="18"/>
      <c r="G2" s="19"/>
    </row>
    <row r="3" spans="1:7">
      <c r="B3" s="14" t="s">
        <v>8</v>
      </c>
      <c r="C3" s="30" t="s">
        <v>13</v>
      </c>
      <c r="G3" s="3"/>
    </row>
    <row r="4" spans="1:7">
      <c r="B4" s="14" t="s">
        <v>9</v>
      </c>
      <c r="C4" s="30" t="s">
        <v>13</v>
      </c>
      <c r="G4" s="3"/>
    </row>
    <row r="5" spans="1:7">
      <c r="B5" s="14" t="s">
        <v>10</v>
      </c>
      <c r="C5" s="30" t="s">
        <v>13</v>
      </c>
      <c r="G5" s="3"/>
    </row>
    <row r="6" spans="1:7">
      <c r="B6" s="14" t="s">
        <v>6</v>
      </c>
      <c r="C6" s="30"/>
      <c r="G6" s="3"/>
    </row>
    <row r="7" spans="1:7">
      <c r="B7" s="14" t="s">
        <v>11</v>
      </c>
      <c r="C7" s="30" t="s">
        <v>13</v>
      </c>
      <c r="G7" s="3"/>
    </row>
    <row r="8" spans="1:7">
      <c r="B8" s="15" t="s">
        <v>7</v>
      </c>
      <c r="C8" s="16" t="s">
        <v>13</v>
      </c>
      <c r="D8" s="4"/>
      <c r="E8" s="4"/>
      <c r="F8" s="4"/>
      <c r="G8" s="5"/>
    </row>
    <row r="9" spans="1:7">
      <c r="B9" s="13"/>
    </row>
    <row r="10" spans="1:7">
      <c r="B10" s="20" t="s">
        <v>20</v>
      </c>
    </row>
    <row r="11" spans="1:7">
      <c r="B11" s="20"/>
    </row>
    <row r="12" spans="1:7">
      <c r="B12" s="38" t="s">
        <v>33</v>
      </c>
      <c r="C12" s="36"/>
      <c r="D12" s="36"/>
      <c r="E12" s="36"/>
    </row>
    <row r="14" spans="1:7" ht="63">
      <c r="A14" s="7"/>
      <c r="B14" s="8" t="s">
        <v>0</v>
      </c>
      <c r="C14" s="9" t="s">
        <v>2</v>
      </c>
      <c r="D14" s="10" t="s">
        <v>1</v>
      </c>
      <c r="E14" s="11" t="s">
        <v>3</v>
      </c>
      <c r="F14" s="10" t="s">
        <v>4</v>
      </c>
      <c r="G14" s="12" t="s">
        <v>5</v>
      </c>
    </row>
    <row r="15" spans="1:7">
      <c r="A15" s="2"/>
      <c r="B15" s="6"/>
      <c r="D15" s="6"/>
      <c r="F15" s="6"/>
      <c r="G15" s="3"/>
    </row>
    <row r="16" spans="1:7">
      <c r="A16" s="40" t="s">
        <v>14</v>
      </c>
      <c r="B16" s="6" t="s">
        <v>24</v>
      </c>
      <c r="C16" s="1" t="s">
        <v>13</v>
      </c>
      <c r="D16" s="24">
        <v>72</v>
      </c>
      <c r="F16" s="24">
        <f>SUM(D16:E16)</f>
        <v>72</v>
      </c>
      <c r="G16" s="39" t="s">
        <v>38</v>
      </c>
    </row>
    <row r="17" spans="1:7">
      <c r="A17" s="40" t="s">
        <v>15</v>
      </c>
      <c r="B17" s="6" t="s">
        <v>8</v>
      </c>
      <c r="C17" s="1" t="s">
        <v>13</v>
      </c>
      <c r="D17" s="24">
        <v>2902</v>
      </c>
      <c r="E17" s="28"/>
      <c r="F17" s="24">
        <f>SUM(D17:E17)</f>
        <v>2902</v>
      </c>
      <c r="G17" s="39" t="s">
        <v>38</v>
      </c>
    </row>
    <row r="18" spans="1:7">
      <c r="A18" s="40" t="s">
        <v>25</v>
      </c>
      <c r="B18" s="6" t="s">
        <v>9</v>
      </c>
      <c r="C18" s="1" t="s">
        <v>13</v>
      </c>
      <c r="D18" s="24">
        <v>1213</v>
      </c>
      <c r="E18" s="28"/>
      <c r="F18" s="24">
        <f>SUM(D18)</f>
        <v>1213</v>
      </c>
      <c r="G18" s="39" t="s">
        <v>38</v>
      </c>
    </row>
    <row r="19" spans="1:7">
      <c r="A19" s="40" t="s">
        <v>26</v>
      </c>
      <c r="B19" s="6" t="s">
        <v>10</v>
      </c>
      <c r="C19" s="1" t="s">
        <v>13</v>
      </c>
      <c r="D19" s="24">
        <v>81</v>
      </c>
      <c r="E19" s="28"/>
      <c r="F19" s="24">
        <f>D19</f>
        <v>81</v>
      </c>
      <c r="G19" s="39" t="s">
        <v>38</v>
      </c>
    </row>
    <row r="20" spans="1:7">
      <c r="A20" s="40" t="s">
        <v>16</v>
      </c>
      <c r="B20" s="6" t="s">
        <v>6</v>
      </c>
      <c r="C20" s="1" t="s">
        <v>13</v>
      </c>
      <c r="D20" s="24"/>
      <c r="E20" s="28"/>
      <c r="F20" s="24"/>
      <c r="G20" s="3" t="s">
        <v>31</v>
      </c>
    </row>
    <row r="21" spans="1:7">
      <c r="A21" s="40" t="s">
        <v>17</v>
      </c>
      <c r="B21" s="6" t="s">
        <v>11</v>
      </c>
      <c r="C21" s="1" t="s">
        <v>13</v>
      </c>
      <c r="D21" s="24"/>
      <c r="E21" s="28"/>
      <c r="F21" s="24"/>
      <c r="G21" s="3" t="s">
        <v>32</v>
      </c>
    </row>
    <row r="22" spans="1:7">
      <c r="A22" s="40" t="s">
        <v>27</v>
      </c>
      <c r="B22" s="6" t="s">
        <v>7</v>
      </c>
      <c r="C22" s="1" t="s">
        <v>13</v>
      </c>
      <c r="D22" s="24"/>
      <c r="E22" s="28">
        <f>19217562/100000</f>
        <v>192.17562000000001</v>
      </c>
      <c r="F22" s="24">
        <f>E22</f>
        <v>192.17562000000001</v>
      </c>
      <c r="G22" s="39" t="s">
        <v>38</v>
      </c>
    </row>
    <row r="23" spans="1:7">
      <c r="A23" s="40" t="s">
        <v>37</v>
      </c>
      <c r="B23" s="6" t="s">
        <v>30</v>
      </c>
      <c r="D23" s="24"/>
      <c r="E23" s="28">
        <v>28</v>
      </c>
      <c r="F23" s="24">
        <f>E23</f>
        <v>28</v>
      </c>
      <c r="G23" s="39" t="s">
        <v>38</v>
      </c>
    </row>
    <row r="24" spans="1:7">
      <c r="A24" s="21"/>
      <c r="B24" s="22" t="s">
        <v>21</v>
      </c>
      <c r="C24" s="18"/>
      <c r="D24" s="26"/>
      <c r="E24" s="27"/>
      <c r="F24" s="29">
        <f>SUM(F16:F23)</f>
        <v>4488.17562</v>
      </c>
      <c r="G24" s="19"/>
    </row>
    <row r="26" spans="1:7">
      <c r="B26" s="37" t="s">
        <v>34</v>
      </c>
      <c r="C26" s="35"/>
      <c r="D26" s="35"/>
      <c r="E26" s="35"/>
    </row>
    <row r="28" spans="1:7" ht="63">
      <c r="A28" s="7"/>
      <c r="B28" s="8" t="s">
        <v>0</v>
      </c>
      <c r="C28" s="9" t="s">
        <v>2</v>
      </c>
      <c r="D28" s="10" t="s">
        <v>1</v>
      </c>
      <c r="E28" s="11" t="s">
        <v>3</v>
      </c>
      <c r="F28" s="10" t="s">
        <v>4</v>
      </c>
      <c r="G28" s="12" t="s">
        <v>5</v>
      </c>
    </row>
    <row r="29" spans="1:7">
      <c r="A29" s="2"/>
      <c r="B29" s="6"/>
      <c r="D29" s="6"/>
      <c r="F29" s="6"/>
      <c r="G29" s="3"/>
    </row>
    <row r="30" spans="1:7">
      <c r="A30" s="40" t="s">
        <v>14</v>
      </c>
      <c r="B30" s="6" t="s">
        <v>24</v>
      </c>
      <c r="C30" s="1" t="s">
        <v>13</v>
      </c>
      <c r="D30" s="24">
        <v>392</v>
      </c>
      <c r="F30" s="24">
        <f>SUM(D30:E30)</f>
        <v>392</v>
      </c>
      <c r="G30" s="39" t="s">
        <v>38</v>
      </c>
    </row>
    <row r="31" spans="1:7">
      <c r="A31" s="40" t="s">
        <v>15</v>
      </c>
      <c r="B31" s="6" t="s">
        <v>8</v>
      </c>
      <c r="C31" s="1" t="s">
        <v>13</v>
      </c>
      <c r="D31" s="24">
        <v>1406</v>
      </c>
      <c r="E31" s="28"/>
      <c r="F31" s="24">
        <f>SUM(D31:E31)</f>
        <v>1406</v>
      </c>
      <c r="G31" s="39" t="s">
        <v>38</v>
      </c>
    </row>
    <row r="32" spans="1:7">
      <c r="A32" s="40" t="s">
        <v>25</v>
      </c>
      <c r="B32" s="6" t="s">
        <v>9</v>
      </c>
      <c r="C32" s="1" t="s">
        <v>13</v>
      </c>
      <c r="D32" s="24">
        <v>1694</v>
      </c>
      <c r="E32" s="28"/>
      <c r="F32" s="24">
        <f>SUM(D32)</f>
        <v>1694</v>
      </c>
      <c r="G32" s="39" t="s">
        <v>38</v>
      </c>
    </row>
    <row r="33" spans="1:7">
      <c r="A33" s="40" t="s">
        <v>26</v>
      </c>
      <c r="B33" s="6" t="s">
        <v>10</v>
      </c>
      <c r="C33" s="1" t="s">
        <v>13</v>
      </c>
      <c r="D33" s="24">
        <v>423</v>
      </c>
      <c r="E33" s="28"/>
      <c r="F33" s="24">
        <f>D33</f>
        <v>423</v>
      </c>
      <c r="G33" s="39" t="s">
        <v>38</v>
      </c>
    </row>
    <row r="34" spans="1:7">
      <c r="A34" s="40" t="s">
        <v>16</v>
      </c>
      <c r="B34" s="6" t="s">
        <v>6</v>
      </c>
      <c r="C34" s="1" t="s">
        <v>13</v>
      </c>
      <c r="D34" s="24"/>
      <c r="E34" s="28"/>
      <c r="F34" s="24"/>
      <c r="G34" s="3" t="s">
        <v>31</v>
      </c>
    </row>
    <row r="35" spans="1:7">
      <c r="A35" s="40" t="s">
        <v>17</v>
      </c>
      <c r="B35" s="6" t="s">
        <v>11</v>
      </c>
      <c r="C35" s="1" t="s">
        <v>13</v>
      </c>
      <c r="D35" s="24"/>
      <c r="E35" s="28"/>
      <c r="F35" s="24"/>
      <c r="G35" s="3" t="s">
        <v>32</v>
      </c>
    </row>
    <row r="36" spans="1:7">
      <c r="A36" s="40" t="s">
        <v>27</v>
      </c>
      <c r="B36" s="6" t="s">
        <v>7</v>
      </c>
      <c r="C36" s="1" t="s">
        <v>13</v>
      </c>
      <c r="D36" s="24"/>
      <c r="E36" s="28">
        <v>147</v>
      </c>
      <c r="F36" s="24">
        <f>E36</f>
        <v>147</v>
      </c>
      <c r="G36" s="39" t="s">
        <v>38</v>
      </c>
    </row>
    <row r="37" spans="1:7">
      <c r="A37" s="40" t="s">
        <v>37</v>
      </c>
      <c r="B37" s="6" t="s">
        <v>28</v>
      </c>
      <c r="D37" s="24"/>
      <c r="E37" s="28">
        <v>9</v>
      </c>
      <c r="F37" s="24">
        <f>E37</f>
        <v>9</v>
      </c>
      <c r="G37" s="39" t="s">
        <v>38</v>
      </c>
    </row>
    <row r="38" spans="1:7">
      <c r="A38" s="21"/>
      <c r="B38" s="22" t="s">
        <v>21</v>
      </c>
      <c r="C38" s="18"/>
      <c r="D38" s="26"/>
      <c r="E38" s="27"/>
      <c r="F38" s="29">
        <f>SUM(F30:F37)</f>
        <v>4071</v>
      </c>
      <c r="G38" s="19"/>
    </row>
    <row r="40" spans="1:7">
      <c r="B40" s="38" t="s">
        <v>18</v>
      </c>
      <c r="C40" s="36"/>
      <c r="D40" s="36"/>
      <c r="E40" s="36"/>
      <c r="F40" s="34"/>
    </row>
    <row r="42" spans="1:7" ht="63">
      <c r="A42" s="7"/>
      <c r="B42" s="8" t="s">
        <v>0</v>
      </c>
      <c r="C42" s="9" t="s">
        <v>2</v>
      </c>
      <c r="D42" s="10" t="s">
        <v>1</v>
      </c>
      <c r="E42" s="11" t="s">
        <v>3</v>
      </c>
      <c r="F42" s="10" t="s">
        <v>4</v>
      </c>
      <c r="G42" s="12" t="s">
        <v>5</v>
      </c>
    </row>
    <row r="43" spans="1:7">
      <c r="A43" s="2"/>
      <c r="B43" s="6"/>
      <c r="D43" s="6"/>
      <c r="F43" s="6"/>
      <c r="G43" s="3"/>
    </row>
    <row r="44" spans="1:7">
      <c r="A44" s="40" t="s">
        <v>14</v>
      </c>
      <c r="B44" s="6" t="s">
        <v>24</v>
      </c>
      <c r="C44" s="1" t="s">
        <v>13</v>
      </c>
      <c r="D44" s="24">
        <v>131</v>
      </c>
      <c r="F44" s="24">
        <f>D44</f>
        <v>131</v>
      </c>
      <c r="G44" s="39" t="s">
        <v>38</v>
      </c>
    </row>
    <row r="45" spans="1:7">
      <c r="A45" s="40" t="s">
        <v>15</v>
      </c>
      <c r="B45" s="6" t="s">
        <v>8</v>
      </c>
      <c r="C45" s="1" t="s">
        <v>13</v>
      </c>
      <c r="D45" s="24">
        <v>1391</v>
      </c>
      <c r="E45" s="24"/>
      <c r="F45" s="24">
        <f>D45</f>
        <v>1391</v>
      </c>
      <c r="G45" s="39" t="s">
        <v>38</v>
      </c>
    </row>
    <row r="46" spans="1:7">
      <c r="A46" s="40" t="s">
        <v>25</v>
      </c>
      <c r="B46" s="6" t="s">
        <v>9</v>
      </c>
      <c r="C46" s="1" t="s">
        <v>13</v>
      </c>
      <c r="D46" s="24">
        <v>1375</v>
      </c>
      <c r="E46" s="28"/>
      <c r="F46" s="24">
        <f>D46</f>
        <v>1375</v>
      </c>
      <c r="G46" s="39" t="s">
        <v>38</v>
      </c>
    </row>
    <row r="47" spans="1:7">
      <c r="A47" s="40" t="s">
        <v>26</v>
      </c>
      <c r="B47" s="6" t="s">
        <v>10</v>
      </c>
      <c r="C47" s="1" t="s">
        <v>13</v>
      </c>
      <c r="D47" s="24">
        <v>343</v>
      </c>
      <c r="E47" s="28"/>
      <c r="F47" s="24">
        <f>D47</f>
        <v>343</v>
      </c>
      <c r="G47" s="39" t="s">
        <v>38</v>
      </c>
    </row>
    <row r="48" spans="1:7">
      <c r="A48" s="40" t="s">
        <v>16</v>
      </c>
      <c r="B48" s="6" t="s">
        <v>6</v>
      </c>
      <c r="C48" s="1" t="s">
        <v>13</v>
      </c>
      <c r="D48" s="24"/>
      <c r="E48" s="28"/>
      <c r="F48" s="24"/>
      <c r="G48" s="3" t="s">
        <v>31</v>
      </c>
    </row>
    <row r="49" spans="1:7">
      <c r="A49" s="40" t="s">
        <v>17</v>
      </c>
      <c r="B49" s="6" t="s">
        <v>11</v>
      </c>
      <c r="C49" s="1" t="s">
        <v>13</v>
      </c>
      <c r="D49" s="24"/>
      <c r="E49" s="28"/>
      <c r="F49" s="24"/>
      <c r="G49" s="3" t="s">
        <v>32</v>
      </c>
    </row>
    <row r="50" spans="1:7">
      <c r="A50" s="40" t="s">
        <v>27</v>
      </c>
      <c r="B50" s="6" t="s">
        <v>7</v>
      </c>
      <c r="C50" s="1" t="s">
        <v>13</v>
      </c>
      <c r="D50" s="24"/>
      <c r="E50" s="28">
        <v>144</v>
      </c>
      <c r="F50" s="24">
        <f>E50</f>
        <v>144</v>
      </c>
      <c r="G50" s="39" t="s">
        <v>38</v>
      </c>
    </row>
    <row r="51" spans="1:7">
      <c r="A51" s="40" t="s">
        <v>37</v>
      </c>
      <c r="B51" s="6" t="s">
        <v>29</v>
      </c>
      <c r="D51" s="24"/>
      <c r="E51" s="28">
        <v>10</v>
      </c>
      <c r="F51" s="24">
        <f>E51</f>
        <v>10</v>
      </c>
      <c r="G51" s="39" t="s">
        <v>38</v>
      </c>
    </row>
    <row r="52" spans="1:7">
      <c r="A52" s="21"/>
      <c r="B52" s="22" t="s">
        <v>21</v>
      </c>
      <c r="C52" s="18"/>
      <c r="D52" s="26"/>
      <c r="E52" s="27"/>
      <c r="F52" s="29">
        <f>SUM(F44:F51)</f>
        <v>3394</v>
      </c>
      <c r="G52" s="19"/>
    </row>
    <row r="54" spans="1:7">
      <c r="B54" s="38" t="s">
        <v>35</v>
      </c>
      <c r="C54" s="36"/>
      <c r="D54" s="36"/>
      <c r="E54" s="36"/>
      <c r="F54" s="34"/>
    </row>
    <row r="56" spans="1:7" ht="78.75">
      <c r="A56" s="7"/>
      <c r="B56" s="8" t="s">
        <v>0</v>
      </c>
      <c r="C56" s="9" t="s">
        <v>2</v>
      </c>
      <c r="D56" s="10" t="s">
        <v>22</v>
      </c>
      <c r="E56" s="11" t="s">
        <v>3</v>
      </c>
      <c r="F56" s="10" t="s">
        <v>4</v>
      </c>
      <c r="G56" s="12" t="s">
        <v>5</v>
      </c>
    </row>
    <row r="57" spans="1:7">
      <c r="A57" s="2"/>
      <c r="B57" s="6"/>
      <c r="D57" s="6"/>
      <c r="F57" s="6"/>
      <c r="G57" s="3"/>
    </row>
    <row r="58" spans="1:7">
      <c r="A58" s="40" t="s">
        <v>14</v>
      </c>
      <c r="B58" s="6" t="s">
        <v>24</v>
      </c>
      <c r="C58" s="1" t="s">
        <v>13</v>
      </c>
      <c r="D58" s="24">
        <v>45</v>
      </c>
      <c r="F58" s="24">
        <f>D58</f>
        <v>45</v>
      </c>
      <c r="G58" s="39" t="s">
        <v>38</v>
      </c>
    </row>
    <row r="59" spans="1:7">
      <c r="A59" s="40" t="s">
        <v>15</v>
      </c>
      <c r="B59" s="6" t="s">
        <v>8</v>
      </c>
      <c r="C59" s="1" t="s">
        <v>13</v>
      </c>
      <c r="D59" s="24">
        <v>1337</v>
      </c>
      <c r="E59" s="24"/>
      <c r="F59" s="24">
        <f>D59</f>
        <v>1337</v>
      </c>
      <c r="G59" s="39" t="s">
        <v>38</v>
      </c>
    </row>
    <row r="60" spans="1:7">
      <c r="A60" s="40" t="s">
        <v>25</v>
      </c>
      <c r="B60" s="6" t="s">
        <v>9</v>
      </c>
      <c r="C60" s="1" t="s">
        <v>13</v>
      </c>
      <c r="D60" s="24">
        <v>1221</v>
      </c>
      <c r="E60" s="28"/>
      <c r="F60" s="24">
        <f>D60</f>
        <v>1221</v>
      </c>
      <c r="G60" s="39" t="s">
        <v>38</v>
      </c>
    </row>
    <row r="61" spans="1:7">
      <c r="A61" s="40" t="s">
        <v>26</v>
      </c>
      <c r="B61" s="6" t="s">
        <v>10</v>
      </c>
      <c r="C61" s="1" t="s">
        <v>13</v>
      </c>
      <c r="D61" s="24">
        <v>305</v>
      </c>
      <c r="E61" s="28"/>
      <c r="F61" s="24">
        <f>D61</f>
        <v>305</v>
      </c>
      <c r="G61" s="39" t="s">
        <v>38</v>
      </c>
    </row>
    <row r="62" spans="1:7">
      <c r="A62" s="40" t="s">
        <v>16</v>
      </c>
      <c r="B62" s="6" t="s">
        <v>6</v>
      </c>
      <c r="C62" s="1" t="s">
        <v>13</v>
      </c>
      <c r="D62" s="24"/>
      <c r="E62" s="28"/>
      <c r="F62" s="24"/>
      <c r="G62" s="3" t="s">
        <v>31</v>
      </c>
    </row>
    <row r="63" spans="1:7">
      <c r="A63" s="40" t="s">
        <v>17</v>
      </c>
      <c r="B63" s="6" t="s">
        <v>11</v>
      </c>
      <c r="C63" s="1" t="s">
        <v>13</v>
      </c>
      <c r="D63" s="24"/>
      <c r="E63" s="28"/>
      <c r="F63" s="24"/>
      <c r="G63" s="3" t="s">
        <v>31</v>
      </c>
    </row>
    <row r="64" spans="1:7">
      <c r="A64" s="40" t="s">
        <v>27</v>
      </c>
      <c r="B64" s="6" t="s">
        <v>7</v>
      </c>
      <c r="C64" s="1" t="s">
        <v>13</v>
      </c>
      <c r="D64" s="24"/>
      <c r="E64" s="28">
        <v>138</v>
      </c>
      <c r="F64" s="24">
        <f>E64</f>
        <v>138</v>
      </c>
      <c r="G64" s="39" t="s">
        <v>38</v>
      </c>
    </row>
    <row r="65" spans="1:8">
      <c r="A65" s="40" t="s">
        <v>37</v>
      </c>
      <c r="B65" s="6" t="s">
        <v>28</v>
      </c>
      <c r="D65" s="24"/>
      <c r="E65" s="28">
        <v>10</v>
      </c>
      <c r="F65" s="24">
        <f>E65</f>
        <v>10</v>
      </c>
      <c r="G65" s="39" t="s">
        <v>38</v>
      </c>
    </row>
    <row r="66" spans="1:8">
      <c r="A66" s="21"/>
      <c r="B66" s="22" t="s">
        <v>21</v>
      </c>
      <c r="C66" s="18"/>
      <c r="D66" s="26"/>
      <c r="E66" s="27"/>
      <c r="F66" s="29">
        <f>SUM(F58:F65)</f>
        <v>3056</v>
      </c>
      <c r="G66" s="19"/>
    </row>
    <row r="67" spans="1:8">
      <c r="D67" s="28"/>
      <c r="E67" s="28"/>
      <c r="F67" s="28"/>
    </row>
    <row r="68" spans="1:8">
      <c r="B68" s="37" t="s">
        <v>36</v>
      </c>
      <c r="C68" s="35"/>
      <c r="D68" s="35"/>
      <c r="E68" s="35"/>
    </row>
    <row r="70" spans="1:8" ht="63">
      <c r="A70" s="7"/>
      <c r="B70" s="8" t="s">
        <v>0</v>
      </c>
      <c r="C70" s="9" t="s">
        <v>2</v>
      </c>
      <c r="D70" s="10" t="s">
        <v>23</v>
      </c>
      <c r="E70" s="11" t="s">
        <v>3</v>
      </c>
      <c r="F70" s="10" t="s">
        <v>4</v>
      </c>
      <c r="G70" s="12" t="s">
        <v>5</v>
      </c>
    </row>
    <row r="71" spans="1:8">
      <c r="A71" s="2"/>
      <c r="B71" s="6"/>
      <c r="D71" s="23"/>
      <c r="F71" s="6"/>
      <c r="G71" s="3"/>
    </row>
    <row r="72" spans="1:8">
      <c r="A72" s="40" t="s">
        <v>14</v>
      </c>
      <c r="B72" s="6" t="s">
        <v>24</v>
      </c>
      <c r="C72" s="1" t="s">
        <v>13</v>
      </c>
      <c r="D72" s="33">
        <v>59</v>
      </c>
      <c r="E72" s="32"/>
      <c r="F72" s="33">
        <f>SUM(D72:E72)</f>
        <v>59</v>
      </c>
      <c r="G72" s="39" t="s">
        <v>38</v>
      </c>
    </row>
    <row r="73" spans="1:8">
      <c r="A73" s="40" t="s">
        <v>15</v>
      </c>
      <c r="B73" s="6" t="s">
        <v>8</v>
      </c>
      <c r="C73" s="1" t="s">
        <v>13</v>
      </c>
      <c r="D73" s="24">
        <v>1169</v>
      </c>
      <c r="E73" s="28"/>
      <c r="F73" s="24">
        <f>SUM(D73:E73)</f>
        <v>1169</v>
      </c>
      <c r="G73" s="39" t="s">
        <v>38</v>
      </c>
    </row>
    <row r="74" spans="1:8">
      <c r="A74" s="40" t="s">
        <v>25</v>
      </c>
      <c r="B74" s="6" t="s">
        <v>9</v>
      </c>
      <c r="C74" s="1" t="s">
        <v>13</v>
      </c>
      <c r="D74" s="24">
        <v>1039</v>
      </c>
      <c r="E74" s="28"/>
      <c r="F74" s="24">
        <f>SUM(D74)</f>
        <v>1039</v>
      </c>
      <c r="G74" s="39" t="s">
        <v>38</v>
      </c>
    </row>
    <row r="75" spans="1:8">
      <c r="A75" s="40" t="s">
        <v>26</v>
      </c>
      <c r="B75" s="6" t="s">
        <v>10</v>
      </c>
      <c r="C75" s="1" t="s">
        <v>13</v>
      </c>
      <c r="D75" s="24">
        <v>259</v>
      </c>
      <c r="E75" s="28"/>
      <c r="F75" s="24">
        <f>D75</f>
        <v>259</v>
      </c>
      <c r="G75" s="39" t="s">
        <v>38</v>
      </c>
    </row>
    <row r="76" spans="1:8">
      <c r="A76" s="40" t="s">
        <v>16</v>
      </c>
      <c r="B76" s="6" t="s">
        <v>6</v>
      </c>
      <c r="C76" s="1" t="s">
        <v>13</v>
      </c>
      <c r="D76" s="24"/>
      <c r="E76" s="28"/>
      <c r="F76" s="24"/>
      <c r="G76" s="3" t="s">
        <v>31</v>
      </c>
    </row>
    <row r="77" spans="1:8">
      <c r="A77" s="40" t="s">
        <v>17</v>
      </c>
      <c r="B77" s="6" t="s">
        <v>11</v>
      </c>
      <c r="C77" s="1" t="s">
        <v>13</v>
      </c>
      <c r="D77" s="24"/>
      <c r="E77" s="28"/>
      <c r="F77" s="24"/>
      <c r="G77" s="3" t="s">
        <v>31</v>
      </c>
    </row>
    <row r="78" spans="1:8">
      <c r="A78" s="40" t="s">
        <v>27</v>
      </c>
      <c r="B78" s="6" t="s">
        <v>7</v>
      </c>
      <c r="D78" s="24"/>
      <c r="E78" s="28">
        <v>129</v>
      </c>
      <c r="F78" s="24">
        <f>E78</f>
        <v>129</v>
      </c>
      <c r="G78" s="39" t="s">
        <v>38</v>
      </c>
    </row>
    <row r="79" spans="1:8">
      <c r="A79" s="40"/>
      <c r="B79" s="6"/>
      <c r="D79" s="25"/>
      <c r="E79" s="28"/>
      <c r="F79" s="24"/>
      <c r="G79" s="3"/>
      <c r="H79" s="31"/>
    </row>
    <row r="80" spans="1:8">
      <c r="A80" s="21"/>
      <c r="B80" s="22" t="s">
        <v>21</v>
      </c>
      <c r="C80" s="18"/>
      <c r="D80" s="26"/>
      <c r="E80" s="27"/>
      <c r="F80" s="29">
        <f>SUM(F72:F79)</f>
        <v>2655</v>
      </c>
      <c r="G80" s="19"/>
    </row>
  </sheetData>
  <hyperlinks>
    <hyperlink ref="G16" r:id="rId1" display="www.hbni.ac.in/naac/c4/m4 2 3"/>
    <hyperlink ref="G17" r:id="rId2" display="www.hbni.ac.in/naac/c4/m4 2 3"/>
    <hyperlink ref="G18" r:id="rId3" display="www.hbni.ac.in/naac/c4/m4 2 3"/>
    <hyperlink ref="G19" r:id="rId4" display="www.hbni.ac.in/naac/c4/m4 2 3"/>
    <hyperlink ref="G22" r:id="rId5" display="www.hbni.ac.in/naac/c4/m4 2 3"/>
    <hyperlink ref="G23" r:id="rId6" display="www.hbni.ac.in/naac/c4/m4 2 3"/>
    <hyperlink ref="G30" r:id="rId7" display="www.hbni.ac.in/naac/c4/m4 2 3"/>
    <hyperlink ref="G31" r:id="rId8" display="www.hbni.ac.in/naac/c4/m4 2 3"/>
    <hyperlink ref="G32" r:id="rId9" display="www.hbni.ac.in/naac/c4/m4 2 3"/>
    <hyperlink ref="G33" r:id="rId10" display="www.hbni.ac.in/naac/c4/m4 2 3"/>
    <hyperlink ref="G36" r:id="rId11" display="www.hbni.ac.in/naac/c4/m4 2 3"/>
    <hyperlink ref="G37" r:id="rId12" display="www.hbni.ac.in/naac/c4/m4 2 3"/>
    <hyperlink ref="G44" r:id="rId13" display="www.hbni.ac.in/naac/c4/m4 2 3"/>
    <hyperlink ref="G45" r:id="rId14" display="www.hbni.ac.in/naac/c4/m4 2 3"/>
    <hyperlink ref="G46" r:id="rId15" display="www.hbni.ac.in/naac/c4/m4 2 3"/>
    <hyperlink ref="G47" r:id="rId16" display="www.hbni.ac.in/naac/c4/m4 2 3"/>
    <hyperlink ref="G50" r:id="rId17" display="www.hbni.ac.in/naac/c4/m4 2 3"/>
    <hyperlink ref="G51" r:id="rId18" display="www.hbni.ac.in/naac/c4/m4 2 3"/>
    <hyperlink ref="G58" r:id="rId19" display="www.hbni.ac.in/naac/c4/m4 2 3"/>
    <hyperlink ref="G59" r:id="rId20" display="www.hbni.ac.in/naac/c4/m4 2 3"/>
    <hyperlink ref="G60" r:id="rId21" display="www.hbni.ac.in/naac/c4/m4 2 3"/>
    <hyperlink ref="G61" r:id="rId22" display="www.hbni.ac.in/naac/c4/m4 2 3"/>
    <hyperlink ref="G64" r:id="rId23" display="www.hbni.ac.in/naac/c4/m4 2 3"/>
    <hyperlink ref="G65" r:id="rId24" display="www.hbni.ac.in/naac/c4/m4 2 3"/>
    <hyperlink ref="G72" r:id="rId25" display="www.hbni.ac.in/naac/c4/m4 2 3"/>
    <hyperlink ref="G73" r:id="rId26" display="www.hbni.ac.in/naac/c4/m4 2 3"/>
    <hyperlink ref="G74" r:id="rId27" display="www.hbni.ac.in/naac/c4/m4 2 3"/>
    <hyperlink ref="G75" r:id="rId28" display="www.hbni.ac.in/naac/c4/m4 2 3"/>
    <hyperlink ref="G78" r:id="rId29" display="www.hbni.ac.in/naac/c4/m4 2 3"/>
  </hyperlinks>
  <pageMargins left="0.7" right="0.7" top="0.75" bottom="0.75" header="0.3" footer="0.3"/>
  <pageSetup paperSize="9" orientation="portrait" horizontalDpi="1200" verticalDpi="1200"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4" sqref="J3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4.2.2 &amp; 4.2.3 Cumulative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Saiparthasarathy</cp:lastModifiedBy>
  <dcterms:created xsi:type="dcterms:W3CDTF">2020-03-17T11:17:34Z</dcterms:created>
  <dcterms:modified xsi:type="dcterms:W3CDTF">2020-08-21T05:06:54Z</dcterms:modified>
</cp:coreProperties>
</file>